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1CC04A05-54BE-43E0-9AD5-1F67673FAAB0}"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0" l="1"/>
  <c r="A17" i="10"/>
  <c r="C10" i="10"/>
  <c r="I10" i="10"/>
  <c r="K10" i="10" l="1"/>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<sst xmlns="http://schemas.openxmlformats.org/spreadsheetml/2006/main" count="1830" uniqueCount="855">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</sst>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4" zoomScale="110" zoomScaleNormal="110" zoomScaleSheetLayoutView="100" workbookViewId="0">
      <selection activeCell="G10" sqref="G10:H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844</v>
      </c>
      <c r="B10" s="167"/>
      <c r="C10" s="117" t="str">
        <f>VLOOKUP(A10,lista,2,0)</f>
        <v>G. ASESORÍA JURÍDICA INTERNACIONAL</v>
      </c>
      <c r="D10" s="117"/>
      <c r="E10" s="117"/>
      <c r="F10" s="117"/>
      <c r="G10" s="117" t="str">
        <f>VLOOKUP(A10,lista,3,0)</f>
        <v>Técnico/a 2</v>
      </c>
      <c r="H10" s="117"/>
      <c r="I10" s="128" t="str">
        <f>VLOOKUP(A10,lista,4,0)</f>
        <v>Técnico/a Asesoría Jurídica</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4 años de experiencia específica en despacho de abogados o asesoría jurídica de empresa.</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zFQ5YtuckBfwyM3/Z1TKd2KZqnXXS8dNHMui7MNJdKWTyvNaREzVxUHoHmrhMPFjN47yDk2iPx9lH2auJg2zeQ==" saltValue="VlTq9k4aT+Wc9rZBgYv1h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2025-10-28T14:41:54Z</dcterms:modified>
</cp:coreProperties>
</file>